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LORENA\2025\Informacion\requerimientos\presupuesto ciudadano 2025\formatos iniciativa Ley de ingresos 2025\"/>
    </mc:Choice>
  </mc:AlternateContent>
  <xr:revisionPtr revIDLastSave="0" documentId="13_ncr:1_{F7BA7F0B-52FE-4576-A6BC-ABB71E54576D}" xr6:coauthVersionLast="47" xr6:coauthVersionMax="47" xr10:uidLastSave="{00000000-0000-0000-0000-000000000000}"/>
  <bookViews>
    <workbookView xWindow="-216" yWindow="0" windowWidth="12204" windowHeight="12096" tabRatio="761" xr2:uid="{00000000-000D-0000-FFFF-FFFF00000000}"/>
  </bookViews>
  <sheets>
    <sheet name="Anexo 3- Subsidios" sheetId="3" r:id="rId1"/>
  </sheets>
  <definedNames>
    <definedName name="_xlnm._FilterDatabase" localSheetId="0" hidden="1">'Anexo 3- Subsidios'!$A$1:$C$39</definedName>
    <definedName name="calendario" localSheetId="0">#REF!</definedName>
    <definedName name="calendario">#REF!</definedName>
    <definedName name="_xlnm.Print_Titles" localSheetId="0">'Anexo 3- Subsidios'!$1:$9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" l="1"/>
  <c r="C40" i="3" s="1"/>
  <c r="C31" i="3"/>
  <c r="C35" i="3"/>
  <c r="C12" i="3"/>
  <c r="C38" i="3" l="1"/>
</calcChain>
</file>

<file path=xl/sharedStrings.xml><?xml version="1.0" encoding="utf-8"?>
<sst xmlns="http://schemas.openxmlformats.org/spreadsheetml/2006/main" count="36" uniqueCount="36">
  <si>
    <t>Colegio de Bachilleres del Estado de Oaxaca</t>
  </si>
  <si>
    <t>Colegio de Estudios Científicos y Tecnológicos del Estado de Oaxaca</t>
  </si>
  <si>
    <t>Universidad Tecnológica de la Mixteca</t>
  </si>
  <si>
    <t>Universidad del Mar</t>
  </si>
  <si>
    <t>Universidad del Istmo</t>
  </si>
  <si>
    <t>Universidad del Papaloapan</t>
  </si>
  <si>
    <t>Universidad de la Sierra Sur</t>
  </si>
  <si>
    <t>Universidad de la Sierra Juárez</t>
  </si>
  <si>
    <t>Universidad de la Cañada</t>
  </si>
  <si>
    <t>Concepto</t>
  </si>
  <si>
    <t>Importe</t>
  </si>
  <si>
    <t>Total</t>
  </si>
  <si>
    <t>RAMO 11 EDUCACIÓN</t>
  </si>
  <si>
    <t xml:space="preserve">Subsidio a Nivel Bachillerato </t>
  </si>
  <si>
    <t>Subsidio a Universidades</t>
  </si>
  <si>
    <t>Universidad Autónoma Benito Juárez de Oaxaca</t>
  </si>
  <si>
    <t>Colegio Superior para la Educación Integral Intercultural de Oaxaca</t>
  </si>
  <si>
    <t>Universidad Tecnológica de los Valles Centrales de Oaxaca</t>
  </si>
  <si>
    <t>Universidad Tecnológica de la Sierra Sur de Oaxaca</t>
  </si>
  <si>
    <t xml:space="preserve">Subsidio a Institutos Tecnológicos </t>
  </si>
  <si>
    <t>Instituto Tecnológico Superior de San Miguel el Grande</t>
  </si>
  <si>
    <t>Instituto Tecnológico Superior de Teposcolula</t>
  </si>
  <si>
    <t>Instituto de Capacitación y Productividad para el Trabajo del Estado de Oaxaca</t>
  </si>
  <si>
    <t>Anexo 3</t>
  </si>
  <si>
    <t>Telebachillerato Comunitario del Estado de Oaxaca</t>
  </si>
  <si>
    <t xml:space="preserve">Subsidio Capacitación para el Trabajo </t>
  </si>
  <si>
    <t>(Pesos)</t>
  </si>
  <si>
    <t>Integración de Recursos Federales - Transferencias, Asignaciones, Subsidios y Subvenciones, y Pensiones y Jubilaciones</t>
  </si>
  <si>
    <t>Universidad Politécnica de Nochixtlán Abraham Castellanos</t>
  </si>
  <si>
    <t>Centro de Capacitación Musical y Desarrollo de la Cultura Mixe del Estado de Oaxaca (CECAM)</t>
  </si>
  <si>
    <t>Ley de Ingresos del Estado de Oaxaca, Ejercicio 2025</t>
  </si>
  <si>
    <t>Universidad Autónoma Comunal de Oaxaca</t>
  </si>
  <si>
    <t>Universidad Intercultural del Pueblo</t>
  </si>
  <si>
    <t>Subsidio Politécnica</t>
  </si>
  <si>
    <t>Afrouniversidad Politécnica y Tecnológica del Istmo de Tehuantepec</t>
  </si>
  <si>
    <t>Afrouniversidad Politécnica Intercultural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</si>
</sst>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\ ###\ ###\ 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6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3" fillId="0" borderId="0" xfId="5" applyFont="1" applyAlignment="1">
      <alignment vertical="top"/>
    </xf>
    <xf numFmtId="0" fontId="3" fillId="0" borderId="0" xfId="6" applyFont="1" applyAlignment="1">
      <alignment vertical="top"/>
    </xf>
    <xf numFmtId="0" fontId="6" fillId="0" borderId="0" xfId="5" applyFont="1" applyAlignment="1">
      <alignment vertical="top"/>
    </xf>
    <xf numFmtId="0" fontId="3" fillId="0" borderId="0" xfId="5" applyFont="1" applyAlignment="1">
      <alignment horizontal="center" vertical="top"/>
    </xf>
    <xf numFmtId="0" fontId="6" fillId="0" borderId="0" xfId="5" applyFont="1" applyAlignment="1">
      <alignment horizontal="justify" vertical="top"/>
    </xf>
    <xf numFmtId="43" fontId="6" fillId="0" borderId="0" xfId="1" applyFont="1" applyAlignment="1">
      <alignment vertical="top"/>
    </xf>
    <xf numFmtId="43" fontId="3" fillId="0" borderId="1" xfId="1" applyFont="1" applyFill="1" applyBorder="1" applyAlignment="1">
      <alignment vertical="top"/>
    </xf>
    <xf numFmtId="164" fontId="3" fillId="0" borderId="2" xfId="5" applyNumberFormat="1" applyFont="1" applyBorder="1" applyAlignment="1">
      <alignment horizontal="justify" vertical="top" wrapText="1"/>
    </xf>
    <xf numFmtId="164" fontId="3" fillId="0" borderId="2" xfId="5" applyNumberFormat="1" applyFont="1" applyBorder="1" applyAlignment="1">
      <alignment vertical="top" wrapText="1"/>
    </xf>
    <xf numFmtId="0" fontId="3" fillId="0" borderId="2" xfId="5" applyFont="1" applyBorder="1" applyAlignment="1">
      <alignment vertical="top"/>
    </xf>
    <xf numFmtId="0" fontId="8" fillId="0" borderId="0" xfId="5" applyFont="1" applyAlignment="1">
      <alignment vertical="top"/>
    </xf>
    <xf numFmtId="0" fontId="5" fillId="0" borderId="0" xfId="5" applyFont="1" applyAlignment="1">
      <alignment vertical="top"/>
    </xf>
    <xf numFmtId="0" fontId="6" fillId="0" borderId="2" xfId="5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6" fillId="0" borderId="3" xfId="5" applyFont="1" applyBorder="1" applyAlignment="1">
      <alignment vertical="top"/>
    </xf>
    <xf numFmtId="4" fontId="10" fillId="0" borderId="1" xfId="0" applyNumberFormat="1" applyFont="1" applyBorder="1" applyAlignment="1">
      <alignment vertical="top"/>
    </xf>
    <xf numFmtId="0" fontId="11" fillId="0" borderId="3" xfId="0" applyFont="1" applyBorder="1" applyAlignment="1">
      <alignment vertical="top"/>
    </xf>
    <xf numFmtId="4" fontId="7" fillId="0" borderId="1" xfId="0" applyNumberFormat="1" applyFont="1" applyBorder="1" applyAlignment="1">
      <alignment vertical="top"/>
    </xf>
    <xf numFmtId="0" fontId="3" fillId="0" borderId="2" xfId="5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6" fillId="0" borderId="3" xfId="5" applyFont="1" applyBorder="1" applyAlignment="1">
      <alignment horizontal="justify" vertical="top"/>
    </xf>
    <xf numFmtId="0" fontId="9" fillId="0" borderId="3" xfId="0" applyFont="1" applyBorder="1" applyAlignment="1">
      <alignment vertical="top"/>
    </xf>
    <xf numFmtId="14" fontId="6" fillId="0" borderId="0" xfId="1" applyNumberFormat="1" applyFont="1" applyAlignment="1">
      <alignment vertical="top"/>
    </xf>
    <xf numFmtId="0" fontId="12" fillId="0" borderId="0" xfId="5" applyFont="1" applyAlignment="1">
      <alignment vertical="top"/>
    </xf>
    <xf numFmtId="0" fontId="3" fillId="0" borderId="3" xfId="5" applyFont="1" applyBorder="1" applyAlignment="1">
      <alignment horizontal="center" vertical="center"/>
    </xf>
    <xf numFmtId="44" fontId="3" fillId="0" borderId="1" xfId="4" applyFont="1" applyFill="1" applyBorder="1" applyAlignment="1">
      <alignment horizontal="right" vertical="center"/>
    </xf>
    <xf numFmtId="0" fontId="3" fillId="0" borderId="5" xfId="5" applyFont="1" applyBorder="1" applyAlignment="1">
      <alignment vertical="top"/>
    </xf>
    <xf numFmtId="43" fontId="3" fillId="2" borderId="1" xfId="1" applyFont="1" applyFill="1" applyBorder="1" applyAlignment="1">
      <alignment horizontal="center" vertical="center" wrapText="1"/>
    </xf>
    <xf numFmtId="0" fontId="6" fillId="0" borderId="4" xfId="5" applyFont="1" applyBorder="1" applyAlignment="1">
      <alignment horizontal="center" vertical="top"/>
    </xf>
    <xf numFmtId="164" fontId="3" fillId="0" borderId="2" xfId="5" applyNumberFormat="1" applyFont="1" applyBorder="1" applyAlignment="1">
      <alignment horizontal="justify" vertical="top" wrapText="1"/>
    </xf>
    <xf numFmtId="164" fontId="3" fillId="0" borderId="3" xfId="5" applyNumberFormat="1" applyFont="1" applyBorder="1" applyAlignment="1">
      <alignment horizontal="justify" vertical="top" wrapText="1"/>
    </xf>
    <xf numFmtId="0" fontId="3" fillId="0" borderId="0" xfId="5" applyFont="1" applyAlignment="1">
      <alignment horizontal="center" vertical="top"/>
    </xf>
    <xf numFmtId="0" fontId="8" fillId="0" borderId="0" xfId="5" applyFont="1" applyAlignment="1">
      <alignment horizontal="left" vertical="top" wrapText="1"/>
    </xf>
    <xf numFmtId="0" fontId="3" fillId="2" borderId="1" xfId="5" applyFont="1" applyFill="1" applyBorder="1" applyAlignment="1">
      <alignment horizontal="center" vertical="center"/>
    </xf>
    <xf numFmtId="0" fontId="6" fillId="2" borderId="1" xfId="5" applyFont="1" applyFill="1" applyBorder="1" applyAlignment="1">
      <alignment vertical="center"/>
    </xf>
  </cellXfs>
  <cellStyles count="10">
    <cellStyle name="Millares" xfId="1" builtinId="3"/>
    <cellStyle name="Millares 2 3" xfId="3" xr:uid="{00000000-0005-0000-0000-000001000000}"/>
    <cellStyle name="Millares 4 2" xfId="7" xr:uid="{00000000-0005-0000-0000-000002000000}"/>
    <cellStyle name="Millares 4 2 2" xfId="8" xr:uid="{00000000-0005-0000-0000-000003000000}"/>
    <cellStyle name="Moneda" xfId="4" builtinId="4"/>
    <cellStyle name="Normal" xfId="0" builtinId="0"/>
    <cellStyle name="Normal 2 2" xfId="5" xr:uid="{00000000-0005-0000-0000-000006000000}"/>
    <cellStyle name="Normal 3" xfId="2" xr:uid="{00000000-0005-0000-0000-000007000000}"/>
    <cellStyle name="Normal 3 2" xfId="6" xr:uid="{00000000-0005-0000-0000-000008000000}"/>
    <cellStyle name="Normal 5" xfId="9" xr:uid="{00000000-0005-0000-0000-000009000000}"/>
  </cellStyles>
  <dxfs count="0"/>
  <tableStyles count="0" defaultTableStyle="TableStyleMedium2" defaultPivotStyle="PivotStyleLight16"/>
  <colors>
    <mruColors>
      <color rgb="FFFFCCCC"/>
      <color rgb="FFFF9999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tabColor rgb="FFFFC000"/>
  </sheetPr>
  <dimension ref="A1:C41"/>
  <sheetViews>
    <sheetView showGridLines="0" tabSelected="1" topLeftCell="A34" zoomScale="90" zoomScaleNormal="90" workbookViewId="0">
      <selection activeCell="C29" sqref="C29"/>
    </sheetView>
  </sheetViews>
  <sheetFormatPr baseColWidth="10" defaultColWidth="12.6640625" defaultRowHeight="15.6" x14ac:dyDescent="0.3"/>
  <cols>
    <col min="1" max="1" width="1.6640625" style="1" customWidth="1"/>
    <col min="2" max="2" width="79.33203125" style="5" customWidth="1"/>
    <col min="3" max="3" width="22.5546875" style="6" customWidth="1"/>
    <col min="4" max="4" width="2.21875" style="3" customWidth="1"/>
    <col min="5" max="16384" width="12.6640625" style="3"/>
  </cols>
  <sheetData>
    <row r="1" spans="1:3" x14ac:dyDescent="0.3">
      <c r="B1" s="1"/>
      <c r="C1" s="2"/>
    </row>
    <row r="2" spans="1:3" s="1" customFormat="1" x14ac:dyDescent="0.3">
      <c r="A2" s="32"/>
      <c r="B2" s="32"/>
      <c r="C2" s="32"/>
    </row>
    <row r="3" spans="1:3" s="1" customFormat="1" ht="21" x14ac:dyDescent="0.3">
      <c r="B3" s="12" t="s">
        <v>23</v>
      </c>
      <c r="C3" s="4"/>
    </row>
    <row r="4" spans="1:3" s="1" customFormat="1" x14ac:dyDescent="0.3">
      <c r="A4" s="4"/>
      <c r="B4" s="4"/>
      <c r="C4" s="4"/>
    </row>
    <row r="5" spans="1:3" s="1" customFormat="1" ht="8.25" customHeight="1" x14ac:dyDescent="0.3">
      <c r="A5" s="4"/>
      <c r="B5" s="4"/>
      <c r="C5" s="4"/>
    </row>
    <row r="6" spans="1:3" s="1" customFormat="1" ht="24.6" customHeight="1" x14ac:dyDescent="0.3">
      <c r="B6" s="11" t="s">
        <v>30</v>
      </c>
      <c r="C6" s="24"/>
    </row>
    <row r="7" spans="1:3" s="1" customFormat="1" ht="52.5" customHeight="1" x14ac:dyDescent="0.3">
      <c r="B7" s="33" t="s">
        <v>27</v>
      </c>
      <c r="C7" s="33"/>
    </row>
    <row r="8" spans="1:3" ht="15" x14ac:dyDescent="0.3">
      <c r="A8" s="3"/>
      <c r="B8" s="29" t="s">
        <v>26</v>
      </c>
      <c r="C8" s="29"/>
    </row>
    <row r="9" spans="1:3" ht="30.75" customHeight="1" x14ac:dyDescent="0.3">
      <c r="A9" s="34" t="s">
        <v>9</v>
      </c>
      <c r="B9" s="35"/>
      <c r="C9" s="28" t="s">
        <v>10</v>
      </c>
    </row>
    <row r="10" spans="1:3" ht="7.8" customHeight="1" x14ac:dyDescent="0.3">
      <c r="A10" s="3"/>
      <c r="B10" s="3"/>
      <c r="C10" s="3"/>
    </row>
    <row r="11" spans="1:3" ht="22.8" customHeight="1" x14ac:dyDescent="0.3">
      <c r="A11" s="30" t="s">
        <v>12</v>
      </c>
      <c r="B11" s="31"/>
      <c r="C11" s="7"/>
    </row>
    <row r="12" spans="1:3" ht="24.6" customHeight="1" x14ac:dyDescent="0.3">
      <c r="A12" s="14" t="s">
        <v>13</v>
      </c>
      <c r="B12" s="15"/>
      <c r="C12" s="16">
        <f>SUM(C13:C15)</f>
        <v>1209169023</v>
      </c>
    </row>
    <row r="13" spans="1:3" ht="21.75" customHeight="1" x14ac:dyDescent="0.3">
      <c r="A13" s="9"/>
      <c r="B13" s="17" t="s">
        <v>1</v>
      </c>
      <c r="C13" s="18">
        <v>493163924</v>
      </c>
    </row>
    <row r="14" spans="1:3" ht="29.25" customHeight="1" x14ac:dyDescent="0.3">
      <c r="A14" s="8"/>
      <c r="B14" s="17" t="s">
        <v>0</v>
      </c>
      <c r="C14" s="18">
        <v>676435553</v>
      </c>
    </row>
    <row r="15" spans="1:3" ht="29.25" customHeight="1" x14ac:dyDescent="0.3">
      <c r="A15" s="8"/>
      <c r="B15" s="17" t="s">
        <v>24</v>
      </c>
      <c r="C15" s="18">
        <v>39569546</v>
      </c>
    </row>
    <row r="16" spans="1:3" ht="29.25" customHeight="1" x14ac:dyDescent="0.3">
      <c r="A16" s="14" t="s">
        <v>14</v>
      </c>
      <c r="B16" s="15"/>
      <c r="C16" s="16">
        <f>SUM(C17:C30)</f>
        <v>1716445865</v>
      </c>
    </row>
    <row r="17" spans="1:3" ht="29.25" customHeight="1" x14ac:dyDescent="0.3">
      <c r="A17" s="8"/>
      <c r="B17" s="17" t="s">
        <v>15</v>
      </c>
      <c r="C17" s="18">
        <v>1205931894</v>
      </c>
    </row>
    <row r="18" spans="1:3" ht="29.25" customHeight="1" x14ac:dyDescent="0.3">
      <c r="A18" s="8"/>
      <c r="B18" s="17" t="s">
        <v>31</v>
      </c>
      <c r="C18" s="18">
        <v>2033120</v>
      </c>
    </row>
    <row r="19" spans="1:3" ht="29.25" customHeight="1" x14ac:dyDescent="0.3">
      <c r="A19" s="8"/>
      <c r="B19" s="17" t="s">
        <v>3</v>
      </c>
      <c r="C19" s="18">
        <v>90982777</v>
      </c>
    </row>
    <row r="20" spans="1:3" ht="25.5" customHeight="1" x14ac:dyDescent="0.3">
      <c r="A20" s="9"/>
      <c r="B20" s="17" t="s">
        <v>2</v>
      </c>
      <c r="C20" s="18">
        <v>85510137</v>
      </c>
    </row>
    <row r="21" spans="1:3" ht="29.25" customHeight="1" x14ac:dyDescent="0.3">
      <c r="A21" s="8"/>
      <c r="B21" s="17" t="s">
        <v>4</v>
      </c>
      <c r="C21" s="18">
        <v>23389625</v>
      </c>
    </row>
    <row r="22" spans="1:3" ht="23.4" customHeight="1" x14ac:dyDescent="0.3">
      <c r="A22" s="19"/>
      <c r="B22" s="17" t="s">
        <v>5</v>
      </c>
      <c r="C22" s="18">
        <v>13829089</v>
      </c>
    </row>
    <row r="23" spans="1:3" ht="29.25" customHeight="1" x14ac:dyDescent="0.3">
      <c r="A23" s="10"/>
      <c r="B23" s="17" t="s">
        <v>7</v>
      </c>
      <c r="C23" s="18">
        <v>10845293</v>
      </c>
    </row>
    <row r="24" spans="1:3" ht="29.25" customHeight="1" x14ac:dyDescent="0.3">
      <c r="A24" s="10"/>
      <c r="B24" s="17" t="s">
        <v>6</v>
      </c>
      <c r="C24" s="18">
        <v>21046629</v>
      </c>
    </row>
    <row r="25" spans="1:3" ht="22.5" customHeight="1" x14ac:dyDescent="0.3">
      <c r="A25" s="19"/>
      <c r="B25" s="17" t="s">
        <v>8</v>
      </c>
      <c r="C25" s="18">
        <v>10845293</v>
      </c>
    </row>
    <row r="26" spans="1:3" ht="29.25" customHeight="1" x14ac:dyDescent="0.3">
      <c r="A26" s="13"/>
      <c r="B26" s="17" t="s">
        <v>17</v>
      </c>
      <c r="C26" s="18">
        <v>23882962</v>
      </c>
    </row>
    <row r="27" spans="1:3" ht="29.25" customHeight="1" x14ac:dyDescent="0.3">
      <c r="A27" s="13"/>
      <c r="B27" s="17" t="s">
        <v>18</v>
      </c>
      <c r="C27" s="18">
        <v>8448631</v>
      </c>
    </row>
    <row r="28" spans="1:3" ht="22.5" customHeight="1" x14ac:dyDescent="0.3">
      <c r="A28" s="19"/>
      <c r="B28" s="17" t="s">
        <v>32</v>
      </c>
      <c r="C28" s="18">
        <v>3000000</v>
      </c>
    </row>
    <row r="29" spans="1:3" ht="29.25" customHeight="1" x14ac:dyDescent="0.3">
      <c r="A29" s="13"/>
      <c r="B29" s="17" t="s">
        <v>16</v>
      </c>
      <c r="C29" s="18">
        <v>213021715</v>
      </c>
    </row>
    <row r="30" spans="1:3" ht="29.25" customHeight="1" x14ac:dyDescent="0.3">
      <c r="A30" s="13"/>
      <c r="B30" s="20" t="s">
        <v>29</v>
      </c>
      <c r="C30" s="18">
        <v>3678700</v>
      </c>
    </row>
    <row r="31" spans="1:3" ht="22.2" customHeight="1" x14ac:dyDescent="0.3">
      <c r="A31" s="14" t="s">
        <v>33</v>
      </c>
      <c r="B31" s="21"/>
      <c r="C31" s="16">
        <f>SUM(C32:C34)</f>
        <v>18405815</v>
      </c>
    </row>
    <row r="32" spans="1:3" ht="29.25" customHeight="1" x14ac:dyDescent="0.3">
      <c r="A32" s="13"/>
      <c r="B32" s="17" t="s">
        <v>28</v>
      </c>
      <c r="C32" s="18">
        <v>5943141</v>
      </c>
    </row>
    <row r="33" spans="1:3" ht="23.4" customHeight="1" x14ac:dyDescent="0.3">
      <c r="A33" s="13"/>
      <c r="B33" s="17" t="s">
        <v>35</v>
      </c>
      <c r="C33" s="18">
        <v>6231337</v>
      </c>
    </row>
    <row r="34" spans="1:3" ht="26.4" customHeight="1" x14ac:dyDescent="0.3">
      <c r="A34" s="27"/>
      <c r="B34" s="17" t="s">
        <v>34</v>
      </c>
      <c r="C34" s="18">
        <v>6231337</v>
      </c>
    </row>
    <row r="35" spans="1:3" ht="25.8" customHeight="1" x14ac:dyDescent="0.3">
      <c r="A35" s="14" t="s">
        <v>19</v>
      </c>
      <c r="B35" s="21"/>
      <c r="C35" s="16">
        <f>SUM(C36:C37)</f>
        <v>35624075</v>
      </c>
    </row>
    <row r="36" spans="1:3" ht="29.25" customHeight="1" x14ac:dyDescent="0.3">
      <c r="A36" s="13"/>
      <c r="B36" s="17" t="s">
        <v>20</v>
      </c>
      <c r="C36" s="18">
        <v>17742466</v>
      </c>
    </row>
    <row r="37" spans="1:3" ht="29.25" customHeight="1" x14ac:dyDescent="0.3">
      <c r="A37" s="13"/>
      <c r="B37" s="17" t="s">
        <v>21</v>
      </c>
      <c r="C37" s="18">
        <v>17881609</v>
      </c>
    </row>
    <row r="38" spans="1:3" ht="29.25" customHeight="1" x14ac:dyDescent="0.3">
      <c r="A38" s="14" t="s">
        <v>25</v>
      </c>
      <c r="B38" s="22"/>
      <c r="C38" s="16">
        <f>C39</f>
        <v>64316537</v>
      </c>
    </row>
    <row r="39" spans="1:3" ht="28.8" customHeight="1" x14ac:dyDescent="0.3">
      <c r="A39" s="10"/>
      <c r="B39" s="17" t="s">
        <v>22</v>
      </c>
      <c r="C39" s="18">
        <v>64316537</v>
      </c>
    </row>
    <row r="40" spans="1:3" ht="27" customHeight="1" x14ac:dyDescent="0.3">
      <c r="A40" s="10"/>
      <c r="B40" s="25" t="s">
        <v>11</v>
      </c>
      <c r="C40" s="26">
        <f>C12+C16+C31+C35+C38</f>
        <v>3043961315</v>
      </c>
    </row>
    <row r="41" spans="1:3" s="6" customFormat="1" x14ac:dyDescent="0.3">
      <c r="A41" s="1"/>
      <c r="C41" s="23"/>
    </row>
  </sheetData>
  <mergeCells count="5">
    <mergeCell ref="A2:C2"/>
    <mergeCell ref="B7:C7"/>
    <mergeCell ref="A9:B9"/>
    <mergeCell ref="A11:B11"/>
    <mergeCell ref="B8:C8"/>
  </mergeCells>
  <printOptions horizontalCentered="1"/>
  <pageMargins left="0.98425196850393704" right="0.39370078740157483" top="0.39370078740157483" bottom="0.39370078740157483" header="0" footer="0"/>
  <pageSetup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3- Subsidios</vt:lpstr>
      <vt:lpstr>'Anexo 3- Subsidios'!Títulos_a_imprimir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lorena_rojasrivera@hotmail.com</dc:creator>
  <cp:lastModifiedBy>admin</cp:lastModifiedBy>
  <cp:lastPrinted>2024-11-19T23:15:53Z</cp:lastPrinted>
  <dcterms:created xsi:type="dcterms:W3CDTF">2017-11-15T04:02:52Z</dcterms:created>
  <dcterms:modified xsi:type="dcterms:W3CDTF">2025-02-17T04:32:31Z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